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win0104\Desktop\島根県産品展示商談会\校正\"/>
    </mc:Choice>
  </mc:AlternateContent>
  <xr:revisionPtr revIDLastSave="0" documentId="13_ncr:1_{05D65D42-6B0F-46DB-9761-BD27114BF6CA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電気使用申込書" sheetId="1" r:id="rId1"/>
  </sheets>
  <definedNames>
    <definedName name="_xlnm.Print_Area" localSheetId="0">電気使用申込書!$A$1:$AI$46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7" i="1" l="1"/>
  <c r="AA18" i="1"/>
  <c r="AA19" i="1"/>
  <c r="AA16" i="1"/>
  <c r="AA28" i="1"/>
  <c r="AA27" i="1"/>
  <c r="AA26" i="1"/>
  <c r="AA24" i="1"/>
  <c r="AA23" i="1"/>
  <c r="AA22" i="1"/>
  <c r="AA20" i="1"/>
  <c r="AA25" i="1" l="1"/>
  <c r="AA21" i="1"/>
  <c r="AA29" i="1"/>
  <c r="AA30" i="1" l="1"/>
  <c r="V39" i="1" l="1"/>
  <c r="AC39" i="1" s="1"/>
</calcChain>
</file>

<file path=xl/sharedStrings.xml><?xml version="1.0" encoding="utf-8"?>
<sst xmlns="http://schemas.openxmlformats.org/spreadsheetml/2006/main" count="46" uniqueCount="42">
  <si>
    <t>フリガナ</t>
  </si>
  <si>
    <t>出展者名</t>
  </si>
  <si>
    <t>担当者名</t>
  </si>
  <si>
    <t>電話番号</t>
  </si>
  <si>
    <t>FAX番号</t>
  </si>
  <si>
    <t>※1.0kW未満の電気使用の場合でも必ずご記入し、提出してください。</t>
  </si>
  <si>
    <t>区分</t>
  </si>
  <si>
    <t>機器名</t>
  </si>
  <si>
    <t>単容量kW</t>
  </si>
  <si>
    <t>数量</t>
  </si>
  <si>
    <t>合計容量kW</t>
  </si>
  <si>
    <t>小計</t>
  </si>
  <si>
    <t>　　     合計</t>
  </si>
  <si>
    <t xml:space="preserve">電気使用料金表				</t>
  </si>
  <si>
    <t>合計容量（kW）</t>
  </si>
  <si>
    <t>金額（税込み）</t>
  </si>
  <si>
    <t>金額</t>
  </si>
  <si>
    <t>使用電力</t>
    <phoneticPr fontId="1"/>
  </si>
  <si>
    <t>提 出 先
問 合 せ 先</t>
    <phoneticPr fontId="1"/>
  </si>
  <si>
    <t>無料</t>
    <rPh sb="0" eb="2">
      <t>ムリョウ</t>
    </rPh>
    <phoneticPr fontId="1"/>
  </si>
  <si>
    <t>株式会社ライトスタッフ　〒683-0853 鳥取県米子市両三柳214</t>
    <phoneticPr fontId="1"/>
  </si>
  <si>
    <t>電気使用申込書</t>
    <phoneticPr fontId="1"/>
  </si>
  <si>
    <t>単相200V</t>
    <phoneticPr fontId="1"/>
  </si>
  <si>
    <t>三相200V</t>
    <phoneticPr fontId="1"/>
  </si>
  <si>
    <t>1.0未満</t>
    <phoneticPr fontId="1"/>
  </si>
  <si>
    <t>TEL：080-8233-3212　FAX：0859-31-5506　（電話の受付時間：平日9:00～17:00）</t>
    <phoneticPr fontId="1"/>
  </si>
  <si>
    <t>mail：shimane-bf@right-s.net　担当／井澤 泰弘</t>
    <phoneticPr fontId="1"/>
  </si>
  <si>
    <t>1.0 〜 2.0未満</t>
    <phoneticPr fontId="1"/>
  </si>
  <si>
    <t>2.0 〜 3.0未満</t>
    <phoneticPr fontId="1"/>
  </si>
  <si>
    <t>3.0 〜 4.0未満</t>
    <phoneticPr fontId="1"/>
  </si>
  <si>
    <t>4.0 〜 5.0未満</t>
    <phoneticPr fontId="1"/>
  </si>
  <si>
    <t>5.0 〜 6.0未満</t>
    <phoneticPr fontId="1"/>
  </si>
  <si>
    <t>提出期限
12月1日（月）</t>
    <rPh sb="11" eb="12">
      <t>ゲツ</t>
    </rPh>
    <phoneticPr fontId="1"/>
  </si>
  <si>
    <t>電気使用に関わらず必ずご提出ください</t>
    <rPh sb="0" eb="2">
      <t>デンキ</t>
    </rPh>
    <rPh sb="2" eb="4">
      <t>シヨウ</t>
    </rPh>
    <rPh sb="5" eb="6">
      <t>カカ</t>
    </rPh>
    <rPh sb="12" eb="14">
      <t>テイシュツ</t>
    </rPh>
    <phoneticPr fontId="1"/>
  </si>
  <si>
    <t>単相100V</t>
    <phoneticPr fontId="1"/>
  </si>
  <si>
    <t>炊飯器</t>
    <rPh sb="0" eb="3">
      <t>スイハンキ</t>
    </rPh>
    <phoneticPr fontId="1"/>
  </si>
  <si>
    <t>例</t>
    <phoneticPr fontId="1"/>
  </si>
  <si>
    <t>6.0以上</t>
    <rPh sb="3" eb="5">
      <t>イジョウ</t>
    </rPh>
    <phoneticPr fontId="1"/>
  </si>
  <si>
    <t>●料金の請求はイベント終了後に（株）ライトスタッフから直接、請求書を発行させていただきます。</t>
    <rPh sb="16" eb="17">
      <t>カブ</t>
    </rPh>
    <phoneticPr fontId="1"/>
  </si>
  <si>
    <t>12,000円</t>
    <rPh sb="6" eb="7">
      <t>エン</t>
    </rPh>
    <phoneticPr fontId="1"/>
  </si>
  <si>
    <t>14,000円</t>
    <rPh sb="6" eb="7">
      <t>エン</t>
    </rPh>
    <phoneticPr fontId="1"/>
  </si>
  <si>
    <t>※各ブースコンセント（100V/1ｋw未満　差込１口）は希望者にみ設置します。</t>
    <rPh sb="1" eb="2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</si>
</sst>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0.0"/>
  </numFmts>
  <fonts count="18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0"/>
      <color rgb="FF000000"/>
      <name val="メイリオ"/>
      <family val="3"/>
      <charset val="128"/>
    </font>
    <font>
      <sz val="10"/>
      <name val="メイリオ"/>
      <family val="3"/>
      <charset val="128"/>
    </font>
    <font>
      <sz val="24"/>
      <color rgb="FFFFFFFF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u/>
      <sz val="10"/>
      <color rgb="FFFF0000"/>
      <name val="メイリオ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  <scheme val="minor"/>
    </font>
    <font>
      <u/>
      <sz val="9"/>
      <color rgb="FFFF0000"/>
      <name val="メイリオ"/>
      <family val="3"/>
      <charset val="128"/>
    </font>
    <font>
      <sz val="10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000000"/>
        <bgColor rgb="FF000000"/>
      </patternFill>
    </fill>
    <fill>
      <patternFill patternType="solid">
        <fgColor theme="4" tint="0.79998168889431442"/>
        <bgColor indexed="64"/>
      </patternFill>
    </fill>
  </fills>
  <borders count="99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dotted">
        <color rgb="FF000000"/>
      </bottom>
      <diagonal/>
    </border>
    <border>
      <left/>
      <right/>
      <top style="thick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ck">
        <color rgb="FF000000"/>
      </top>
      <bottom style="dotted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ck">
        <color rgb="FF000000"/>
      </right>
      <top style="dotted">
        <color rgb="FF000000"/>
      </top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ck">
        <color rgb="FF000000"/>
      </top>
      <bottom style="dotted">
        <color indexed="64"/>
      </bottom>
      <diagonal/>
    </border>
    <border>
      <left/>
      <right/>
      <top style="thick">
        <color rgb="FF000000"/>
      </top>
      <bottom style="dotted">
        <color indexed="64"/>
      </bottom>
      <diagonal/>
    </border>
    <border>
      <left/>
      <right style="thin">
        <color rgb="FF000000"/>
      </right>
      <top style="thick">
        <color rgb="FF000000"/>
      </top>
      <bottom style="dotted">
        <color indexed="64"/>
      </bottom>
      <diagonal/>
    </border>
    <border>
      <left style="thick">
        <color rgb="FF000000"/>
      </left>
      <right/>
      <top style="thick">
        <color rgb="FF000000"/>
      </top>
      <bottom style="dotted">
        <color indexed="64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 style="thick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 style="dotted">
        <color indexed="64"/>
      </right>
      <top/>
      <bottom/>
      <diagonal/>
    </border>
    <border>
      <left style="thin">
        <color rgb="FF000000"/>
      </left>
      <right/>
      <top style="dotted">
        <color indexed="64"/>
      </top>
      <bottom style="dotted">
        <color rgb="FF000000"/>
      </bottom>
      <diagonal/>
    </border>
    <border>
      <left/>
      <right/>
      <top style="dotted">
        <color indexed="64"/>
      </top>
      <bottom style="dotted">
        <color rgb="FF000000"/>
      </bottom>
      <diagonal/>
    </border>
    <border>
      <left/>
      <right style="thick">
        <color rgb="FF000000"/>
      </right>
      <top style="dotted">
        <color indexed="64"/>
      </top>
      <bottom style="dotted">
        <color rgb="FF000000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7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4" fillId="0" borderId="9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0" fontId="17" fillId="4" borderId="10" xfId="0" applyFont="1" applyFill="1" applyBorder="1" applyAlignment="1">
      <alignment vertical="center"/>
    </xf>
    <xf numFmtId="0" fontId="17" fillId="4" borderId="88" xfId="0" applyFont="1" applyFill="1" applyBorder="1" applyAlignment="1">
      <alignment vertical="center"/>
    </xf>
    <xf numFmtId="177" fontId="17" fillId="4" borderId="10" xfId="0" applyNumberFormat="1" applyFont="1" applyFill="1" applyBorder="1" applyAlignment="1">
      <alignment vertical="center"/>
    </xf>
    <xf numFmtId="177" fontId="17" fillId="4" borderId="88" xfId="0" applyNumberFormat="1" applyFont="1" applyFill="1" applyBorder="1" applyAlignment="1">
      <alignment vertical="center"/>
    </xf>
    <xf numFmtId="0" fontId="17" fillId="4" borderId="89" xfId="0" applyFont="1" applyFill="1" applyBorder="1" applyAlignment="1">
      <alignment vertical="center"/>
    </xf>
    <xf numFmtId="0" fontId="8" fillId="0" borderId="27" xfId="0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5" fillId="0" borderId="28" xfId="0" applyFont="1" applyBorder="1" applyAlignment="1" applyProtection="1">
      <alignment vertical="center"/>
      <protection locked="0"/>
    </xf>
    <xf numFmtId="0" fontId="8" fillId="0" borderId="30" xfId="0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vertical="center"/>
      <protection locked="0"/>
    </xf>
    <xf numFmtId="0" fontId="5" fillId="0" borderId="31" xfId="0" applyFont="1" applyBorder="1" applyAlignment="1" applyProtection="1">
      <alignment vertical="center"/>
      <protection locked="0"/>
    </xf>
    <xf numFmtId="0" fontId="1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10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11" xfId="0" applyFont="1" applyBorder="1" applyAlignment="1" applyProtection="1">
      <alignment vertical="center"/>
      <protection locked="0"/>
    </xf>
    <xf numFmtId="0" fontId="10" fillId="0" borderId="19" xfId="0" applyFont="1" applyBorder="1" applyAlignment="1">
      <alignment horizontal="center" vertical="center"/>
    </xf>
    <xf numFmtId="0" fontId="2" fillId="0" borderId="19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0" fillId="0" borderId="63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2" fillId="0" borderId="12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0" fontId="10" fillId="0" borderId="13" xfId="0" applyFont="1" applyBorder="1" applyAlignment="1">
      <alignment horizontal="center" vertical="center"/>
    </xf>
    <xf numFmtId="177" fontId="8" fillId="0" borderId="30" xfId="0" applyNumberFormat="1" applyFont="1" applyBorder="1" applyAlignment="1" applyProtection="1">
      <alignment vertical="center"/>
      <protection locked="0"/>
    </xf>
    <xf numFmtId="177" fontId="5" fillId="0" borderId="30" xfId="0" applyNumberFormat="1" applyFont="1" applyBorder="1" applyAlignment="1" applyProtection="1">
      <alignment vertical="center"/>
      <protection locked="0"/>
    </xf>
    <xf numFmtId="177" fontId="5" fillId="0" borderId="31" xfId="0" applyNumberFormat="1" applyFont="1" applyBorder="1" applyAlignment="1" applyProtection="1">
      <alignment vertical="center"/>
      <protection locked="0"/>
    </xf>
    <xf numFmtId="0" fontId="8" fillId="0" borderId="96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vertical="center"/>
      <protection locked="0"/>
    </xf>
    <xf numFmtId="0" fontId="10" fillId="0" borderId="16" xfId="0" applyFont="1" applyBorder="1" applyAlignment="1">
      <alignment horizontal="center" vertical="center"/>
    </xf>
    <xf numFmtId="0" fontId="5" fillId="0" borderId="18" xfId="0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8" fillId="0" borderId="29" xfId="0" applyFont="1" applyBorder="1" applyAlignment="1" applyProtection="1">
      <alignment vertical="center"/>
      <protection locked="0"/>
    </xf>
    <xf numFmtId="177" fontId="8" fillId="0" borderId="27" xfId="0" applyNumberFormat="1" applyFont="1" applyBorder="1" applyAlignment="1" applyProtection="1">
      <alignment vertical="center"/>
      <protection locked="0"/>
    </xf>
    <xf numFmtId="177" fontId="5" fillId="0" borderId="27" xfId="0" applyNumberFormat="1" applyFont="1" applyBorder="1" applyAlignment="1" applyProtection="1">
      <alignment vertical="center"/>
      <protection locked="0"/>
    </xf>
    <xf numFmtId="177" fontId="5" fillId="0" borderId="28" xfId="0" applyNumberFormat="1" applyFont="1" applyBorder="1" applyAlignment="1" applyProtection="1">
      <alignment vertical="center"/>
      <protection locked="0"/>
    </xf>
    <xf numFmtId="0" fontId="12" fillId="0" borderId="20" xfId="0" applyFont="1" applyBorder="1" applyAlignment="1">
      <alignment horizontal="center" vertical="center"/>
    </xf>
    <xf numFmtId="0" fontId="17" fillId="4" borderId="8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77" fontId="8" fillId="0" borderId="34" xfId="0" applyNumberFormat="1" applyFont="1" applyBorder="1" applyAlignment="1" applyProtection="1">
      <alignment vertical="center"/>
      <protection locked="0"/>
    </xf>
    <xf numFmtId="177" fontId="5" fillId="0" borderId="34" xfId="0" applyNumberFormat="1" applyFont="1" applyBorder="1" applyAlignment="1" applyProtection="1">
      <alignment vertical="center"/>
      <protection locked="0"/>
    </xf>
    <xf numFmtId="177" fontId="5" fillId="0" borderId="35" xfId="0" applyNumberFormat="1" applyFont="1" applyBorder="1" applyAlignment="1" applyProtection="1">
      <alignment vertical="center"/>
      <protection locked="0"/>
    </xf>
    <xf numFmtId="0" fontId="8" fillId="0" borderId="34" xfId="0" applyFont="1" applyBorder="1" applyAlignment="1" applyProtection="1">
      <alignment vertical="center"/>
      <protection locked="0"/>
    </xf>
    <xf numFmtId="0" fontId="5" fillId="0" borderId="34" xfId="0" applyFont="1" applyBorder="1" applyAlignment="1" applyProtection="1">
      <alignment vertical="center"/>
      <protection locked="0"/>
    </xf>
    <xf numFmtId="0" fontId="5" fillId="0" borderId="35" xfId="0" applyFont="1" applyBorder="1" applyAlignment="1" applyProtection="1">
      <alignment vertical="center"/>
      <protection locked="0"/>
    </xf>
    <xf numFmtId="0" fontId="17" fillId="0" borderId="72" xfId="0" applyFont="1" applyBorder="1" applyAlignment="1">
      <alignment horizontal="center" vertical="center"/>
    </xf>
    <xf numFmtId="0" fontId="17" fillId="0" borderId="73" xfId="0" applyFont="1" applyBorder="1" applyAlignment="1">
      <alignment vertical="center"/>
    </xf>
    <xf numFmtId="0" fontId="8" fillId="0" borderId="0" xfId="0" applyFont="1" applyAlignment="1">
      <alignment vertical="center"/>
    </xf>
    <xf numFmtId="177" fontId="11" fillId="0" borderId="70" xfId="0" applyNumberFormat="1" applyFont="1" applyBorder="1" applyAlignment="1">
      <alignment horizontal="center" vertical="center"/>
    </xf>
    <xf numFmtId="177" fontId="11" fillId="0" borderId="68" xfId="0" applyNumberFormat="1" applyFont="1" applyBorder="1" applyAlignment="1">
      <alignment horizontal="center" vertical="center"/>
    </xf>
    <xf numFmtId="177" fontId="11" fillId="0" borderId="71" xfId="0" applyNumberFormat="1" applyFont="1" applyBorder="1" applyAlignment="1">
      <alignment horizontal="center" vertical="center"/>
    </xf>
    <xf numFmtId="177" fontId="11" fillId="0" borderId="55" xfId="0" applyNumberFormat="1" applyFont="1" applyBorder="1" applyAlignment="1">
      <alignment horizontal="center" vertical="center"/>
    </xf>
    <xf numFmtId="177" fontId="11" fillId="0" borderId="56" xfId="0" applyNumberFormat="1" applyFont="1" applyBorder="1" applyAlignment="1">
      <alignment horizontal="center" vertical="center"/>
    </xf>
    <xf numFmtId="177" fontId="11" fillId="0" borderId="57" xfId="0" applyNumberFormat="1" applyFont="1" applyBorder="1" applyAlignment="1">
      <alignment horizontal="center" vertical="center"/>
    </xf>
    <xf numFmtId="0" fontId="17" fillId="0" borderId="81" xfId="0" applyFont="1" applyBorder="1" applyAlignment="1">
      <alignment horizontal="center" vertical="center"/>
    </xf>
    <xf numFmtId="0" fontId="17" fillId="0" borderId="82" xfId="0" applyFont="1" applyBorder="1" applyAlignment="1">
      <alignment vertical="center"/>
    </xf>
    <xf numFmtId="0" fontId="17" fillId="0" borderId="78" xfId="0" applyFont="1" applyBorder="1" applyAlignment="1">
      <alignment horizontal="center" vertical="center"/>
    </xf>
    <xf numFmtId="0" fontId="17" fillId="0" borderId="79" xfId="0" applyFont="1" applyBorder="1" applyAlignment="1">
      <alignment vertical="center"/>
    </xf>
    <xf numFmtId="0" fontId="17" fillId="0" borderId="82" xfId="0" applyFont="1" applyBorder="1" applyAlignment="1">
      <alignment horizontal="center" vertical="center"/>
    </xf>
    <xf numFmtId="0" fontId="17" fillId="0" borderId="83" xfId="0" applyFont="1" applyBorder="1" applyAlignment="1">
      <alignment vertical="center"/>
    </xf>
    <xf numFmtId="176" fontId="17" fillId="0" borderId="79" xfId="0" applyNumberFormat="1" applyFont="1" applyBorder="1" applyAlignment="1">
      <alignment horizontal="center" vertical="center"/>
    </xf>
    <xf numFmtId="176" fontId="17" fillId="0" borderId="79" xfId="0" applyNumberFormat="1" applyFont="1" applyBorder="1" applyAlignment="1">
      <alignment vertical="center"/>
    </xf>
    <xf numFmtId="176" fontId="17" fillId="0" borderId="80" xfId="0" applyNumberFormat="1" applyFont="1" applyBorder="1" applyAlignment="1">
      <alignment vertical="center"/>
    </xf>
    <xf numFmtId="0" fontId="8" fillId="0" borderId="40" xfId="0" applyFont="1" applyBorder="1" applyAlignment="1">
      <alignment horizontal="right" vertical="center"/>
    </xf>
    <xf numFmtId="0" fontId="8" fillId="0" borderId="41" xfId="0" applyFont="1" applyBorder="1" applyAlignment="1">
      <alignment horizontal="right" vertical="center"/>
    </xf>
    <xf numFmtId="0" fontId="8" fillId="0" borderId="42" xfId="0" applyFont="1" applyBorder="1" applyAlignment="1">
      <alignment horizontal="right" vertical="center"/>
    </xf>
    <xf numFmtId="0" fontId="8" fillId="0" borderId="46" xfId="0" applyFont="1" applyBorder="1" applyAlignment="1" applyProtection="1">
      <alignment vertical="center"/>
      <protection locked="0"/>
    </xf>
    <xf numFmtId="0" fontId="5" fillId="0" borderId="44" xfId="0" applyFont="1" applyBorder="1" applyAlignment="1" applyProtection="1">
      <alignment vertical="center"/>
      <protection locked="0"/>
    </xf>
    <xf numFmtId="0" fontId="5" fillId="0" borderId="45" xfId="0" applyFont="1" applyBorder="1" applyAlignment="1" applyProtection="1">
      <alignment vertical="center"/>
      <protection locked="0"/>
    </xf>
    <xf numFmtId="0" fontId="8" fillId="0" borderId="36" xfId="0" applyFont="1" applyBorder="1" applyAlignment="1" applyProtection="1">
      <alignment vertical="center"/>
      <protection locked="0"/>
    </xf>
    <xf numFmtId="0" fontId="8" fillId="0" borderId="32" xfId="0" applyFont="1" applyBorder="1" applyAlignment="1" applyProtection="1">
      <alignment vertical="center"/>
      <protection locked="0"/>
    </xf>
    <xf numFmtId="176" fontId="17" fillId="0" borderId="73" xfId="0" applyNumberFormat="1" applyFont="1" applyBorder="1" applyAlignment="1">
      <alignment horizontal="center" vertical="center"/>
    </xf>
    <xf numFmtId="176" fontId="17" fillId="0" borderId="73" xfId="0" applyNumberFormat="1" applyFont="1" applyBorder="1" applyAlignment="1">
      <alignment vertical="center"/>
    </xf>
    <xf numFmtId="176" fontId="17" fillId="0" borderId="74" xfId="0" applyNumberFormat="1" applyFont="1" applyBorder="1" applyAlignment="1">
      <alignment vertical="center"/>
    </xf>
    <xf numFmtId="0" fontId="8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vertical="center"/>
    </xf>
    <xf numFmtId="177" fontId="8" fillId="0" borderId="44" xfId="0" applyNumberFormat="1" applyFont="1" applyBorder="1" applyAlignment="1" applyProtection="1">
      <alignment vertical="center"/>
      <protection locked="0"/>
    </xf>
    <xf numFmtId="177" fontId="5" fillId="0" borderId="44" xfId="0" applyNumberFormat="1" applyFont="1" applyBorder="1" applyAlignment="1" applyProtection="1">
      <alignment vertical="center"/>
      <protection locked="0"/>
    </xf>
    <xf numFmtId="177" fontId="5" fillId="0" borderId="45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176" fontId="17" fillId="0" borderId="76" xfId="0" applyNumberFormat="1" applyFont="1" applyBorder="1" applyAlignment="1">
      <alignment horizontal="center" vertical="center"/>
    </xf>
    <xf numFmtId="176" fontId="17" fillId="0" borderId="76" xfId="0" applyNumberFormat="1" applyFont="1" applyBorder="1" applyAlignment="1">
      <alignment vertical="center"/>
    </xf>
    <xf numFmtId="176" fontId="17" fillId="0" borderId="77" xfId="0" applyNumberFormat="1" applyFont="1" applyBorder="1" applyAlignment="1">
      <alignment vertical="center"/>
    </xf>
    <xf numFmtId="0" fontId="17" fillId="0" borderId="75" xfId="0" applyFont="1" applyBorder="1" applyAlignment="1">
      <alignment horizontal="center" vertical="center"/>
    </xf>
    <xf numFmtId="0" fontId="17" fillId="0" borderId="76" xfId="0" applyFont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5" fillId="0" borderId="48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8" fontId="11" fillId="0" borderId="67" xfId="1" applyFont="1" applyBorder="1" applyAlignment="1" applyProtection="1">
      <alignment horizontal="center" vertical="center"/>
    </xf>
    <xf numFmtId="38" fontId="11" fillId="0" borderId="68" xfId="1" applyFont="1" applyBorder="1" applyAlignment="1" applyProtection="1">
      <alignment horizontal="center" vertical="center"/>
    </xf>
    <xf numFmtId="38" fontId="11" fillId="0" borderId="69" xfId="1" applyFont="1" applyBorder="1" applyAlignment="1" applyProtection="1">
      <alignment horizontal="center" vertical="center"/>
    </xf>
    <xf numFmtId="38" fontId="11" fillId="0" borderId="58" xfId="1" applyFont="1" applyBorder="1" applyAlignment="1" applyProtection="1">
      <alignment horizontal="center" vertical="center"/>
    </xf>
    <xf numFmtId="38" fontId="11" fillId="0" borderId="56" xfId="1" applyFont="1" applyBorder="1" applyAlignment="1" applyProtection="1">
      <alignment horizontal="center" vertical="center"/>
    </xf>
    <xf numFmtId="38" fontId="11" fillId="0" borderId="59" xfId="1" applyFont="1" applyBorder="1" applyAlignment="1" applyProtection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93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17" fillId="0" borderId="87" xfId="0" applyFont="1" applyBorder="1" applyAlignment="1">
      <alignment horizontal="center" vertical="center" wrapText="1"/>
    </xf>
    <xf numFmtId="0" fontId="17" fillId="0" borderId="88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right" vertical="center"/>
    </xf>
    <xf numFmtId="0" fontId="8" fillId="0" borderId="65" xfId="0" applyFont="1" applyBorder="1" applyAlignment="1">
      <alignment horizontal="right" vertical="center"/>
    </xf>
    <xf numFmtId="0" fontId="8" fillId="0" borderId="66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</xdr:row>
          <xdr:rowOff>236220</xdr:rowOff>
        </xdr:from>
        <xdr:to>
          <xdr:col>22</xdr:col>
          <xdr:colOff>0</xdr:colOff>
          <xdr:row>12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電気は必要としません。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236220</xdr:rowOff>
        </xdr:from>
        <xdr:to>
          <xdr:col>13</xdr:col>
          <xdr:colOff>0</xdr:colOff>
          <xdr:row>12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下記の通り、電気の使用を申し込みます。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46"/>
  <sheetViews>
    <sheetView showZeros="0" tabSelected="1" zoomScaleNormal="100" workbookViewId="0">
      <selection activeCell="AM29" sqref="AM29"/>
    </sheetView>
  </sheetViews>
  <sheetFormatPr defaultColWidth="12.6640625" defaultRowHeight="16.2" x14ac:dyDescent="0.25"/>
  <cols>
    <col min="1" max="36" width="2.88671875" style="3" customWidth="1"/>
    <col min="37" max="16384" width="12.6640625" style="3"/>
  </cols>
  <sheetData>
    <row r="1" spans="1:36" ht="17.39999999999999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7.399999999999999" x14ac:dyDescent="0.25">
      <c r="A2" s="1"/>
      <c r="B2" s="1"/>
      <c r="C2" s="1"/>
      <c r="D2" s="1"/>
      <c r="E2" s="1"/>
      <c r="F2" s="1"/>
      <c r="G2" s="1"/>
      <c r="H2" s="1"/>
      <c r="I2" s="1"/>
      <c r="J2" s="13" t="s">
        <v>33</v>
      </c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"/>
      <c r="AC2" s="1"/>
      <c r="AD2" s="1"/>
      <c r="AE2" s="1"/>
      <c r="AF2" s="1"/>
      <c r="AG2" s="1"/>
      <c r="AH2" s="1"/>
      <c r="AI2" s="1"/>
      <c r="AJ2" s="1"/>
    </row>
    <row r="3" spans="1:36" ht="16.8" thickBot="1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ht="37.799999999999997" x14ac:dyDescent="0.25">
      <c r="A4" s="4"/>
      <c r="B4" s="34">
        <v>1</v>
      </c>
      <c r="C4" s="35"/>
      <c r="D4" s="36"/>
      <c r="E4" s="37" t="s">
        <v>21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6"/>
      <c r="Z4" s="38" t="s">
        <v>32</v>
      </c>
      <c r="AA4" s="35"/>
      <c r="AB4" s="35"/>
      <c r="AC4" s="35"/>
      <c r="AD4" s="35"/>
      <c r="AE4" s="35"/>
      <c r="AF4" s="35"/>
      <c r="AG4" s="35"/>
      <c r="AH4" s="35"/>
      <c r="AI4" s="36"/>
      <c r="AJ4" s="5"/>
    </row>
    <row r="5" spans="1:36" ht="17.39999999999999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7.399999999999999" x14ac:dyDescent="0.25">
      <c r="A6" s="6"/>
      <c r="B6" s="50" t="s">
        <v>0</v>
      </c>
      <c r="C6" s="43"/>
      <c r="D6" s="44"/>
      <c r="E6" s="39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  <c r="R6" s="42" t="s">
        <v>0</v>
      </c>
      <c r="S6" s="43"/>
      <c r="T6" s="44"/>
      <c r="U6" s="39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5"/>
      <c r="AJ6" s="1"/>
    </row>
    <row r="7" spans="1:36" ht="17.399999999999999" x14ac:dyDescent="0.25">
      <c r="A7" s="6"/>
      <c r="B7" s="51" t="s">
        <v>1</v>
      </c>
      <c r="C7" s="52"/>
      <c r="D7" s="53"/>
      <c r="E7" s="54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6"/>
      <c r="R7" s="57" t="s">
        <v>2</v>
      </c>
      <c r="S7" s="52"/>
      <c r="T7" s="52"/>
      <c r="U7" s="54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76"/>
      <c r="AJ7" s="1"/>
    </row>
    <row r="8" spans="1:36" ht="18" thickBot="1" x14ac:dyDescent="0.3">
      <c r="A8" s="6"/>
      <c r="B8" s="77" t="s">
        <v>3</v>
      </c>
      <c r="C8" s="31"/>
      <c r="D8" s="32"/>
      <c r="E8" s="47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78"/>
      <c r="R8" s="46" t="s">
        <v>4</v>
      </c>
      <c r="S8" s="31"/>
      <c r="T8" s="32"/>
      <c r="U8" s="47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9"/>
      <c r="AJ8" s="1"/>
    </row>
    <row r="9" spans="1:36" ht="18" thickTop="1" x14ac:dyDescent="0.25">
      <c r="A9" s="6"/>
      <c r="B9" s="6"/>
      <c r="C9" s="10"/>
      <c r="D9" s="10"/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6"/>
      <c r="S9" s="10"/>
      <c r="T9" s="10"/>
      <c r="U9" s="1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"/>
    </row>
    <row r="10" spans="1:36" ht="17.399999999999999" x14ac:dyDescent="0.25">
      <c r="A10" s="6"/>
      <c r="B10" s="164" t="s">
        <v>41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"/>
    </row>
    <row r="11" spans="1:36" ht="17.399999999999999" x14ac:dyDescent="0.25">
      <c r="A11" s="6"/>
      <c r="B11" s="164" t="s">
        <v>5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"/>
    </row>
    <row r="12" spans="1:36" x14ac:dyDescent="0.25">
      <c r="B12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/>
      <c r="P12" s="7"/>
      <c r="Q12" s="7"/>
    </row>
    <row r="13" spans="1:36" ht="16.8" thickBot="1" x14ac:dyDescent="0.3"/>
    <row r="14" spans="1:36" ht="16.8" thickTop="1" x14ac:dyDescent="0.25">
      <c r="B14" s="79" t="s">
        <v>6</v>
      </c>
      <c r="C14" s="27"/>
      <c r="D14" s="25" t="s">
        <v>7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/>
      <c r="U14" s="81" t="s">
        <v>17</v>
      </c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3"/>
    </row>
    <row r="15" spans="1:36" ht="16.8" thickBot="1" x14ac:dyDescent="0.3">
      <c r="B15" s="80"/>
      <c r="C15" s="29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9"/>
      <c r="U15" s="30" t="s">
        <v>8</v>
      </c>
      <c r="V15" s="31"/>
      <c r="W15" s="32"/>
      <c r="X15" s="33" t="s">
        <v>9</v>
      </c>
      <c r="Y15" s="31"/>
      <c r="Z15" s="32"/>
      <c r="AA15" s="33" t="s">
        <v>10</v>
      </c>
      <c r="AB15" s="30"/>
      <c r="AC15" s="30"/>
      <c r="AD15" s="30"/>
      <c r="AE15" s="30"/>
      <c r="AF15" s="30"/>
      <c r="AG15" s="30"/>
      <c r="AH15" s="30"/>
      <c r="AI15" s="88"/>
    </row>
    <row r="16" spans="1:36" ht="16.95" customHeight="1" thickTop="1" x14ac:dyDescent="0.25">
      <c r="B16" s="171" t="s">
        <v>36</v>
      </c>
      <c r="C16" s="172"/>
      <c r="D16" s="14" t="s">
        <v>35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6">
        <v>1.2</v>
      </c>
      <c r="V16" s="16"/>
      <c r="W16" s="17"/>
      <c r="X16" s="18">
        <v>2</v>
      </c>
      <c r="Y16" s="14"/>
      <c r="Z16" s="15"/>
      <c r="AA16" s="89">
        <f>U16*X16</f>
        <v>2.4</v>
      </c>
      <c r="AB16" s="90"/>
      <c r="AC16" s="90"/>
      <c r="AD16" s="90"/>
      <c r="AE16" s="90"/>
      <c r="AF16" s="90"/>
      <c r="AG16" s="90"/>
      <c r="AH16" s="90"/>
      <c r="AI16" s="91"/>
    </row>
    <row r="17" spans="2:39" ht="16.5" customHeight="1" x14ac:dyDescent="0.25">
      <c r="B17" s="95" t="s">
        <v>34</v>
      </c>
      <c r="C17" s="168"/>
      <c r="D17" s="19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1"/>
      <c r="U17" s="85"/>
      <c r="V17" s="86"/>
      <c r="W17" s="87"/>
      <c r="X17" s="84"/>
      <c r="Y17" s="20"/>
      <c r="Z17" s="21"/>
      <c r="AA17" s="92">
        <f t="shared" ref="AA17" si="0">U17*X17</f>
        <v>0</v>
      </c>
      <c r="AB17" s="93"/>
      <c r="AC17" s="93"/>
      <c r="AD17" s="93"/>
      <c r="AE17" s="93"/>
      <c r="AF17" s="93"/>
      <c r="AG17" s="93"/>
      <c r="AH17" s="93"/>
      <c r="AI17" s="94"/>
    </row>
    <row r="18" spans="2:39" x14ac:dyDescent="0.25">
      <c r="B18" s="95"/>
      <c r="C18" s="168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4"/>
      <c r="U18" s="58"/>
      <c r="V18" s="59"/>
      <c r="W18" s="60"/>
      <c r="X18" s="131"/>
      <c r="Y18" s="23"/>
      <c r="Z18" s="24"/>
      <c r="AA18" s="61">
        <f t="shared" ref="AA18" si="1">U18*X18</f>
        <v>0</v>
      </c>
      <c r="AB18" s="62"/>
      <c r="AC18" s="62"/>
      <c r="AD18" s="62"/>
      <c r="AE18" s="62"/>
      <c r="AF18" s="62"/>
      <c r="AG18" s="62"/>
      <c r="AH18" s="62"/>
      <c r="AI18" s="63"/>
    </row>
    <row r="19" spans="2:39" x14ac:dyDescent="0.25">
      <c r="B19" s="95"/>
      <c r="C19" s="168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4"/>
      <c r="U19" s="58"/>
      <c r="V19" s="59"/>
      <c r="W19" s="60"/>
      <c r="X19" s="131"/>
      <c r="Y19" s="23"/>
      <c r="Z19" s="24"/>
      <c r="AA19" s="64">
        <f t="shared" ref="AA19:AA20" si="2">U19*X19</f>
        <v>0</v>
      </c>
      <c r="AB19" s="65"/>
      <c r="AC19" s="65"/>
      <c r="AD19" s="65"/>
      <c r="AE19" s="65"/>
      <c r="AF19" s="65"/>
      <c r="AG19" s="65"/>
      <c r="AH19" s="65"/>
      <c r="AI19" s="66"/>
    </row>
    <row r="20" spans="2:39" x14ac:dyDescent="0.25">
      <c r="B20" s="95"/>
      <c r="C20" s="168"/>
      <c r="D20" s="103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5"/>
      <c r="U20" s="100"/>
      <c r="V20" s="101"/>
      <c r="W20" s="102"/>
      <c r="X20" s="130"/>
      <c r="Y20" s="104"/>
      <c r="Z20" s="105"/>
      <c r="AA20" s="67">
        <f t="shared" si="2"/>
        <v>0</v>
      </c>
      <c r="AB20" s="68"/>
      <c r="AC20" s="68"/>
      <c r="AD20" s="68"/>
      <c r="AE20" s="68"/>
      <c r="AF20" s="68"/>
      <c r="AG20" s="68"/>
      <c r="AH20" s="68"/>
      <c r="AI20" s="69"/>
    </row>
    <row r="21" spans="2:39" ht="16.8" thickBot="1" x14ac:dyDescent="0.3">
      <c r="B21" s="169"/>
      <c r="C21" s="170"/>
      <c r="D21" s="124" t="s">
        <v>11</v>
      </c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6"/>
      <c r="AA21" s="70">
        <f>SUM(AA17:AC20)</f>
        <v>0</v>
      </c>
      <c r="AB21" s="71"/>
      <c r="AC21" s="71"/>
      <c r="AD21" s="71"/>
      <c r="AE21" s="71"/>
      <c r="AF21" s="71"/>
      <c r="AG21" s="71"/>
      <c r="AH21" s="71"/>
      <c r="AI21" s="72"/>
    </row>
    <row r="22" spans="2:39" x14ac:dyDescent="0.25">
      <c r="B22" s="95" t="s">
        <v>22</v>
      </c>
      <c r="C22" s="96"/>
      <c r="D22" s="19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1"/>
      <c r="U22" s="100"/>
      <c r="V22" s="101"/>
      <c r="W22" s="102"/>
      <c r="X22" s="84"/>
      <c r="Y22" s="20"/>
      <c r="Z22" s="21"/>
      <c r="AA22" s="73">
        <f t="shared" ref="AA22:AA24" si="3">U22*X22</f>
        <v>0</v>
      </c>
      <c r="AB22" s="74"/>
      <c r="AC22" s="74"/>
      <c r="AD22" s="74"/>
      <c r="AE22" s="74"/>
      <c r="AF22" s="74"/>
      <c r="AG22" s="74"/>
      <c r="AH22" s="74"/>
      <c r="AI22" s="75"/>
    </row>
    <row r="23" spans="2:39" x14ac:dyDescent="0.25">
      <c r="B23" s="97"/>
      <c r="C23" s="96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4"/>
      <c r="U23" s="100"/>
      <c r="V23" s="101"/>
      <c r="W23" s="102"/>
      <c r="X23" s="131"/>
      <c r="Y23" s="23"/>
      <c r="Z23" s="24"/>
      <c r="AA23" s="64">
        <f t="shared" si="3"/>
        <v>0</v>
      </c>
      <c r="AB23" s="65"/>
      <c r="AC23" s="65"/>
      <c r="AD23" s="65"/>
      <c r="AE23" s="65"/>
      <c r="AF23" s="65"/>
      <c r="AG23" s="65"/>
      <c r="AH23" s="65"/>
      <c r="AI23" s="66"/>
    </row>
    <row r="24" spans="2:39" x14ac:dyDescent="0.25">
      <c r="B24" s="97"/>
      <c r="C24" s="96"/>
      <c r="D24" s="103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5"/>
      <c r="U24" s="100"/>
      <c r="V24" s="101"/>
      <c r="W24" s="102"/>
      <c r="X24" s="130"/>
      <c r="Y24" s="104"/>
      <c r="Z24" s="105"/>
      <c r="AA24" s="67">
        <f t="shared" si="3"/>
        <v>0</v>
      </c>
      <c r="AB24" s="68"/>
      <c r="AC24" s="68"/>
      <c r="AD24" s="68"/>
      <c r="AE24" s="68"/>
      <c r="AF24" s="68"/>
      <c r="AG24" s="68"/>
      <c r="AH24" s="68"/>
      <c r="AI24" s="69"/>
    </row>
    <row r="25" spans="2:39" ht="16.8" thickBot="1" x14ac:dyDescent="0.3">
      <c r="B25" s="98"/>
      <c r="C25" s="99"/>
      <c r="D25" s="124" t="s">
        <v>11</v>
      </c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6"/>
      <c r="AA25" s="70">
        <f>SUM(AA22:AC24)</f>
        <v>0</v>
      </c>
      <c r="AB25" s="71"/>
      <c r="AC25" s="71"/>
      <c r="AD25" s="71"/>
      <c r="AE25" s="71"/>
      <c r="AF25" s="71"/>
      <c r="AG25" s="71"/>
      <c r="AH25" s="71"/>
      <c r="AI25" s="72"/>
    </row>
    <row r="26" spans="2:39" x14ac:dyDescent="0.25">
      <c r="B26" s="95" t="s">
        <v>23</v>
      </c>
      <c r="C26" s="96"/>
      <c r="D26" s="19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1"/>
      <c r="U26" s="100"/>
      <c r="V26" s="101"/>
      <c r="W26" s="102"/>
      <c r="X26" s="84"/>
      <c r="Y26" s="20"/>
      <c r="Z26" s="21"/>
      <c r="AA26" s="73">
        <f t="shared" ref="AA26:AA28" si="4">U26*X26</f>
        <v>0</v>
      </c>
      <c r="AB26" s="74"/>
      <c r="AC26" s="74"/>
      <c r="AD26" s="74"/>
      <c r="AE26" s="74"/>
      <c r="AF26" s="74"/>
      <c r="AG26" s="74"/>
      <c r="AH26" s="74"/>
      <c r="AI26" s="75"/>
      <c r="AM26" s="9"/>
    </row>
    <row r="27" spans="2:39" x14ac:dyDescent="0.25">
      <c r="B27" s="97"/>
      <c r="C27" s="96"/>
      <c r="D27" s="2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4"/>
      <c r="U27" s="100"/>
      <c r="V27" s="101"/>
      <c r="W27" s="102"/>
      <c r="X27" s="131"/>
      <c r="Y27" s="23"/>
      <c r="Z27" s="24"/>
      <c r="AA27" s="64">
        <f t="shared" si="4"/>
        <v>0</v>
      </c>
      <c r="AB27" s="65"/>
      <c r="AC27" s="65"/>
      <c r="AD27" s="65"/>
      <c r="AE27" s="65"/>
      <c r="AF27" s="65"/>
      <c r="AG27" s="65"/>
      <c r="AH27" s="65"/>
      <c r="AI27" s="66"/>
    </row>
    <row r="28" spans="2:39" x14ac:dyDescent="0.25">
      <c r="B28" s="97"/>
      <c r="C28" s="96"/>
      <c r="D28" s="103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5"/>
      <c r="U28" s="137"/>
      <c r="V28" s="138"/>
      <c r="W28" s="139"/>
      <c r="X28" s="127"/>
      <c r="Y28" s="128"/>
      <c r="Z28" s="129"/>
      <c r="AA28" s="67">
        <f t="shared" si="4"/>
        <v>0</v>
      </c>
      <c r="AB28" s="68"/>
      <c r="AC28" s="68"/>
      <c r="AD28" s="68"/>
      <c r="AE28" s="68"/>
      <c r="AF28" s="68"/>
      <c r="AG28" s="68"/>
      <c r="AH28" s="68"/>
      <c r="AI28" s="69"/>
    </row>
    <row r="29" spans="2:39" ht="16.8" thickBot="1" x14ac:dyDescent="0.3">
      <c r="B29" s="98"/>
      <c r="C29" s="99"/>
      <c r="D29" s="124" t="s">
        <v>11</v>
      </c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6"/>
      <c r="AA29" s="70">
        <f>SUM(AA26:AC28)</f>
        <v>0</v>
      </c>
      <c r="AB29" s="71"/>
      <c r="AC29" s="71"/>
      <c r="AD29" s="71"/>
      <c r="AE29" s="71"/>
      <c r="AF29" s="71"/>
      <c r="AG29" s="71"/>
      <c r="AH29" s="71"/>
      <c r="AI29" s="72"/>
    </row>
    <row r="30" spans="2:39" ht="16.8" thickBot="1" x14ac:dyDescent="0.3">
      <c r="B30" s="173" t="s">
        <v>12</v>
      </c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5"/>
      <c r="AA30" s="165">
        <f>AA21+AA25+AA29</f>
        <v>0</v>
      </c>
      <c r="AB30" s="166"/>
      <c r="AC30" s="166"/>
      <c r="AD30" s="166"/>
      <c r="AE30" s="166"/>
      <c r="AF30" s="166"/>
      <c r="AG30" s="166"/>
      <c r="AH30" s="166"/>
      <c r="AI30" s="167"/>
    </row>
    <row r="31" spans="2:39" ht="16.8" thickTop="1" x14ac:dyDescent="0.25"/>
    <row r="32" spans="2:39" ht="16.8" thickBot="1" x14ac:dyDescent="0.3">
      <c r="B32" s="108" t="s">
        <v>13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</row>
    <row r="33" spans="2:35" ht="16.8" thickBot="1" x14ac:dyDescent="0.3">
      <c r="B33" s="115" t="s">
        <v>14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9" t="s">
        <v>15</v>
      </c>
      <c r="M33" s="116"/>
      <c r="N33" s="116"/>
      <c r="O33" s="116"/>
      <c r="P33" s="116"/>
      <c r="Q33" s="120"/>
      <c r="T33"/>
    </row>
    <row r="34" spans="2:35" x14ac:dyDescent="0.25">
      <c r="B34" s="117" t="s">
        <v>24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21" t="s">
        <v>19</v>
      </c>
      <c r="M34" s="122"/>
      <c r="N34" s="122"/>
      <c r="O34" s="122"/>
      <c r="P34" s="122"/>
      <c r="Q34" s="123"/>
      <c r="T34"/>
    </row>
    <row r="35" spans="2:35" x14ac:dyDescent="0.25">
      <c r="B35" s="106" t="s">
        <v>27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32">
        <v>4000</v>
      </c>
      <c r="M35" s="133"/>
      <c r="N35" s="133"/>
      <c r="O35" s="133"/>
      <c r="P35" s="133"/>
      <c r="Q35" s="134"/>
      <c r="T35"/>
    </row>
    <row r="36" spans="2:35" x14ac:dyDescent="0.25">
      <c r="B36" s="106" t="s">
        <v>28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32">
        <v>6000</v>
      </c>
      <c r="M36" s="133"/>
      <c r="N36" s="133"/>
      <c r="O36" s="133"/>
      <c r="P36" s="133"/>
      <c r="Q36" s="134"/>
      <c r="T36"/>
    </row>
    <row r="37" spans="2:35" ht="19.8" thickBot="1" x14ac:dyDescent="0.3">
      <c r="B37" s="106" t="s">
        <v>29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32">
        <v>8000</v>
      </c>
      <c r="M37" s="133"/>
      <c r="N37" s="133"/>
      <c r="O37" s="133"/>
      <c r="P37" s="133"/>
      <c r="Q37" s="134"/>
      <c r="S37" s="8"/>
      <c r="T37"/>
    </row>
    <row r="38" spans="2:35" ht="19.2" x14ac:dyDescent="0.25">
      <c r="B38" s="106" t="s">
        <v>30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32">
        <v>10000</v>
      </c>
      <c r="M38" s="133"/>
      <c r="N38" s="133"/>
      <c r="O38" s="133"/>
      <c r="P38" s="133"/>
      <c r="Q38" s="134"/>
      <c r="S38" s="8"/>
      <c r="V38" s="135" t="s">
        <v>14</v>
      </c>
      <c r="W38" s="136"/>
      <c r="X38" s="136"/>
      <c r="Y38" s="136"/>
      <c r="Z38" s="136"/>
      <c r="AA38" s="136"/>
      <c r="AB38" s="136"/>
      <c r="AC38" s="161" t="s">
        <v>16</v>
      </c>
      <c r="AD38" s="162"/>
      <c r="AE38" s="162"/>
      <c r="AF38" s="162"/>
      <c r="AG38" s="162"/>
      <c r="AH38" s="162"/>
      <c r="AI38" s="163"/>
    </row>
    <row r="39" spans="2:35" ht="19.2" x14ac:dyDescent="0.25">
      <c r="B39" s="106" t="s">
        <v>31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32" t="s">
        <v>39</v>
      </c>
      <c r="M39" s="133"/>
      <c r="N39" s="133"/>
      <c r="O39" s="133"/>
      <c r="P39" s="133"/>
      <c r="Q39" s="134"/>
      <c r="S39" s="8"/>
      <c r="V39" s="109">
        <f>AA30</f>
        <v>0</v>
      </c>
      <c r="W39" s="110"/>
      <c r="X39" s="110"/>
      <c r="Y39" s="110"/>
      <c r="Z39" s="110"/>
      <c r="AA39" s="110"/>
      <c r="AB39" s="111"/>
      <c r="AC39" s="155">
        <f>IF(V39&gt;=1,IF(V39&gt;=2,IF(V39&gt;=3,IF(V39&gt;=4,IF(V39&gt;=5,IF(V39&gt;=6,IF(V39&lt;=8,14000,14000),12000),10000),8000),6000),4000),0)</f>
        <v>0</v>
      </c>
      <c r="AD39" s="156"/>
      <c r="AE39" s="156"/>
      <c r="AF39" s="156"/>
      <c r="AG39" s="156"/>
      <c r="AH39" s="156"/>
      <c r="AI39" s="157"/>
    </row>
    <row r="40" spans="2:35" ht="19.8" thickBot="1" x14ac:dyDescent="0.3">
      <c r="B40" s="146" t="s">
        <v>37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3" t="s">
        <v>40</v>
      </c>
      <c r="M40" s="144"/>
      <c r="N40" s="144"/>
      <c r="O40" s="144"/>
      <c r="P40" s="144"/>
      <c r="Q40" s="145"/>
      <c r="S40" s="8"/>
      <c r="V40" s="112"/>
      <c r="W40" s="113"/>
      <c r="X40" s="113"/>
      <c r="Y40" s="113"/>
      <c r="Z40" s="113"/>
      <c r="AA40" s="113"/>
      <c r="AB40" s="114"/>
      <c r="AC40" s="158"/>
      <c r="AD40" s="159"/>
      <c r="AE40" s="159"/>
      <c r="AF40" s="159"/>
      <c r="AG40" s="159"/>
      <c r="AH40" s="159"/>
      <c r="AI40" s="160"/>
    </row>
    <row r="43" spans="2:35" ht="17.399999999999999" x14ac:dyDescent="0.25">
      <c r="B43" s="148" t="s">
        <v>18</v>
      </c>
      <c r="C43" s="149"/>
      <c r="D43" s="149"/>
      <c r="E43" s="149"/>
      <c r="F43" s="150"/>
      <c r="G43" s="1"/>
      <c r="H43" s="140" t="s">
        <v>20</v>
      </c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</row>
    <row r="44" spans="2:35" ht="18.75" customHeight="1" x14ac:dyDescent="0.25">
      <c r="B44" s="151"/>
      <c r="C44" s="152"/>
      <c r="D44" s="152"/>
      <c r="E44" s="152"/>
      <c r="F44" s="153"/>
      <c r="G44" s="1"/>
      <c r="H44" s="141" t="s">
        <v>25</v>
      </c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</row>
    <row r="45" spans="2:35" ht="17.399999999999999" x14ac:dyDescent="0.25">
      <c r="B45" s="151"/>
      <c r="C45" s="152"/>
      <c r="D45" s="152"/>
      <c r="E45" s="152"/>
      <c r="F45" s="153"/>
      <c r="G45" s="1"/>
      <c r="H45" s="140" t="s">
        <v>26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</row>
    <row r="46" spans="2:35" ht="17.399999999999999" x14ac:dyDescent="0.25">
      <c r="B46" s="154"/>
      <c r="C46" s="52"/>
      <c r="D46" s="52"/>
      <c r="E46" s="52"/>
      <c r="F46" s="53"/>
      <c r="G46" s="1"/>
      <c r="H46" s="142" t="s">
        <v>38</v>
      </c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</row>
  </sheetData>
  <sheetProtection algorithmName="SHA-512" hashValue="N/20HEZxCi+/wGw6xqOJzRbpFG5YALcg6jpTKUFgRkwzlcWMZU0q+RZxIGjxPn0ScySUmez6muT1clYZfaMqLQ==" saltValue="ZN1Vs/lMhd/Ang6Yp0p7Og==" spinCount="100000" sheet="1" objects="1" scenarios="1"/>
  <mergeCells count="106">
    <mergeCell ref="B10:AI10"/>
    <mergeCell ref="X20:Z20"/>
    <mergeCell ref="AA23:AI23"/>
    <mergeCell ref="AA24:AI24"/>
    <mergeCell ref="AA26:AI26"/>
    <mergeCell ref="AA27:AI27"/>
    <mergeCell ref="AA28:AI28"/>
    <mergeCell ref="AA25:AI25"/>
    <mergeCell ref="AA29:AI29"/>
    <mergeCell ref="U20:W20"/>
    <mergeCell ref="B17:C21"/>
    <mergeCell ref="B16:C16"/>
    <mergeCell ref="D25:Z25"/>
    <mergeCell ref="D21:Z21"/>
    <mergeCell ref="X27:Z27"/>
    <mergeCell ref="X18:Z18"/>
    <mergeCell ref="X19:Z19"/>
    <mergeCell ref="U22:W22"/>
    <mergeCell ref="X22:Z22"/>
    <mergeCell ref="H46:AI46"/>
    <mergeCell ref="L40:Q40"/>
    <mergeCell ref="B36:K36"/>
    <mergeCell ref="B37:K37"/>
    <mergeCell ref="B38:K38"/>
    <mergeCell ref="B39:K39"/>
    <mergeCell ref="B40:K40"/>
    <mergeCell ref="B43:F46"/>
    <mergeCell ref="AC39:AI40"/>
    <mergeCell ref="AC38:AI38"/>
    <mergeCell ref="X23:Z23"/>
    <mergeCell ref="L39:Q39"/>
    <mergeCell ref="V38:AB38"/>
    <mergeCell ref="L35:Q35"/>
    <mergeCell ref="L36:Q36"/>
    <mergeCell ref="L37:Q37"/>
    <mergeCell ref="L38:Q38"/>
    <mergeCell ref="U28:W28"/>
    <mergeCell ref="H45:AI45"/>
    <mergeCell ref="H44:AI44"/>
    <mergeCell ref="H43:AI43"/>
    <mergeCell ref="AA30:AI30"/>
    <mergeCell ref="B30:Z30"/>
    <mergeCell ref="B35:K35"/>
    <mergeCell ref="U27:W27"/>
    <mergeCell ref="B32:Q32"/>
    <mergeCell ref="V39:AB40"/>
    <mergeCell ref="B26:C29"/>
    <mergeCell ref="D28:T28"/>
    <mergeCell ref="B33:K33"/>
    <mergeCell ref="B34:K34"/>
    <mergeCell ref="L33:Q33"/>
    <mergeCell ref="L34:Q34"/>
    <mergeCell ref="D27:T27"/>
    <mergeCell ref="D29:Z29"/>
    <mergeCell ref="X28:Z28"/>
    <mergeCell ref="D26:T26"/>
    <mergeCell ref="X26:Z26"/>
    <mergeCell ref="U26:W26"/>
    <mergeCell ref="AA19:AI19"/>
    <mergeCell ref="AA20:AI20"/>
    <mergeCell ref="AA21:AI21"/>
    <mergeCell ref="AA22:AI22"/>
    <mergeCell ref="U7:AI7"/>
    <mergeCell ref="B8:D8"/>
    <mergeCell ref="E8:Q8"/>
    <mergeCell ref="B14:C15"/>
    <mergeCell ref="U14:AI14"/>
    <mergeCell ref="X17:Z17"/>
    <mergeCell ref="U17:W17"/>
    <mergeCell ref="AA15:AI15"/>
    <mergeCell ref="AA16:AI16"/>
    <mergeCell ref="AA17:AI17"/>
    <mergeCell ref="B22:C25"/>
    <mergeCell ref="U23:W23"/>
    <mergeCell ref="U24:W24"/>
    <mergeCell ref="D19:T19"/>
    <mergeCell ref="D20:T20"/>
    <mergeCell ref="D22:T22"/>
    <mergeCell ref="D23:T23"/>
    <mergeCell ref="D24:T24"/>
    <mergeCell ref="U19:W19"/>
    <mergeCell ref="X24:Z24"/>
    <mergeCell ref="J2:AA2"/>
    <mergeCell ref="D16:T16"/>
    <mergeCell ref="U16:W16"/>
    <mergeCell ref="X16:Z16"/>
    <mergeCell ref="D17:T17"/>
    <mergeCell ref="D18:T18"/>
    <mergeCell ref="D14:T15"/>
    <mergeCell ref="U15:W15"/>
    <mergeCell ref="X15:Z15"/>
    <mergeCell ref="B4:D4"/>
    <mergeCell ref="E4:Y4"/>
    <mergeCell ref="Z4:AI4"/>
    <mergeCell ref="E6:Q6"/>
    <mergeCell ref="R6:T6"/>
    <mergeCell ref="U6:AI6"/>
    <mergeCell ref="R8:T8"/>
    <mergeCell ref="U8:AI8"/>
    <mergeCell ref="B6:D6"/>
    <mergeCell ref="B7:D7"/>
    <mergeCell ref="E7:Q7"/>
    <mergeCell ref="R7:T7"/>
    <mergeCell ref="U18:W18"/>
    <mergeCell ref="AA18:AI18"/>
    <mergeCell ref="B11:AI11"/>
  </mergeCells>
  <phoneticPr fontId="1"/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portrait" r:id="rId1"/>
  <ignoredErrors>
    <ignoredError sqref="AA25 AA21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14</xdr:col>
                    <xdr:colOff>0</xdr:colOff>
                    <xdr:row>10</xdr:row>
                    <xdr:rowOff>236220</xdr:rowOff>
                  </from>
                  <to>
                    <xdr:col>22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236220</xdr:rowOff>
                  </from>
                  <to>
                    <xdr:col>13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電気使用申込書</vt:lpstr>
      <vt:lpstr>電気使用申込書!Print_Area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win0104</dc:creator>
  <cp:lastModifiedBy>ライトスタッフ 井澤</cp:lastModifiedBy>
  <cp:lastPrinted>2025-10-27T00:51:01Z</cp:lastPrinted>
  <dcterms:created xsi:type="dcterms:W3CDTF">2025-10-29T02:10:23Z</dcterms:created>
  <dcterms:modified xsi:type="dcterms:W3CDTF">2025-10-31T05:49:52Z</dcterms:modified>
</cp:coreProperties>
</file>